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Ark1" sheetId="1" r:id="rId1"/>
    <sheet name="Ark2" sheetId="2" r:id="rId2"/>
    <sheet name="Ark3" sheetId="3" r:id="rId3"/>
  </sheets>
  <calcPr calcId="145621"/>
</workbook>
</file>

<file path=xl/calcChain.xml><?xml version="1.0" encoding="utf-8"?>
<calcChain xmlns="http://schemas.openxmlformats.org/spreadsheetml/2006/main">
  <c r="D21" i="1" l="1"/>
  <c r="D22" i="1"/>
  <c r="C39" i="1" l="1"/>
  <c r="D24" i="1"/>
  <c r="D25" i="1"/>
  <c r="C28" i="1"/>
  <c r="D28" i="1" s="1"/>
  <c r="D10" i="1"/>
  <c r="D26" i="1"/>
  <c r="D20" i="1"/>
  <c r="D23" i="1"/>
  <c r="D27" i="1"/>
  <c r="D6" i="1" l="1"/>
  <c r="D7" i="1"/>
  <c r="D8" i="1"/>
  <c r="D9" i="1"/>
  <c r="D11" i="1"/>
  <c r="D12" i="1"/>
  <c r="D5" i="1"/>
  <c r="C13" i="1"/>
  <c r="D13" i="1" s="1"/>
</calcChain>
</file>

<file path=xl/sharedStrings.xml><?xml version="1.0" encoding="utf-8"?>
<sst xmlns="http://schemas.openxmlformats.org/spreadsheetml/2006/main" count="35" uniqueCount="35">
  <si>
    <t>Forslag til serviceforringelser</t>
  </si>
  <si>
    <t xml:space="preserve">Forventet besparelse pr år </t>
  </si>
  <si>
    <t>Forventet  besparelse 2015 (50% af årlig besparelse)</t>
  </si>
  <si>
    <t>Nedlæggelse af 3 midlertidige pladser (Takst B plus 15 %) 600.000 kr/plads</t>
  </si>
  <si>
    <t>Bad som standard 1 gang / uge fremfor 1-2 gange /uge</t>
  </si>
  <si>
    <t>Afvikling af ydelsen afløsning af pårørende i hjemmet*</t>
  </si>
  <si>
    <t>Afvikling af ydelsen træning af færden*</t>
  </si>
  <si>
    <t>* Ydelsen er finansieret af ældrepuljen</t>
  </si>
  <si>
    <t>Rengøring, nedsættelse af hyppighed fra hver 2. uge til hver 3. uge</t>
  </si>
  <si>
    <t>Nedsættelse af afregning til plejecentre (1% = 1.000.000)</t>
  </si>
  <si>
    <t>Serviceforringelser i alt</t>
  </si>
  <si>
    <r>
      <rPr>
        <b/>
        <sz val="11"/>
        <color theme="1"/>
        <rFont val="Calibri"/>
        <family val="2"/>
        <scheme val="minor"/>
      </rPr>
      <t>Øget controlling i visitationen</t>
    </r>
    <r>
      <rPr>
        <sz val="11"/>
        <color theme="1"/>
        <rFont val="Calibri"/>
        <family val="2"/>
        <scheme val="minor"/>
      </rPr>
      <t xml:space="preserve">                                                                                                                        Der vil fremadrettet være forøget fokus på at sikre sammenhæng mellem visiterede og planlagte ydelser, således at der ikke afregnes for ydelser der ikke afvikles. Der vurderes dog at være et meget begrænset besparelsespotentiale, da der pt. planlægges flere ydelser end der visiteres.</t>
    </r>
  </si>
  <si>
    <t>** Engangsbesparelse der ikke kan overføres til kommende budgetter</t>
  </si>
  <si>
    <t>Afvikling af ydelse håroprulning</t>
  </si>
  <si>
    <t>Forslag til omlægning af uddelegerede sygeplejeydelser</t>
  </si>
  <si>
    <r>
      <rPr>
        <b/>
        <sz val="11"/>
        <color theme="1"/>
        <rFont val="Calibri"/>
        <family val="2"/>
        <scheme val="minor"/>
      </rPr>
      <t>Injektion reduceres fra 20-15 minutter</t>
    </r>
    <r>
      <rPr>
        <sz val="11"/>
        <color theme="1"/>
        <rFont val="Calibri"/>
        <family val="2"/>
        <scheme val="minor"/>
      </rPr>
      <t xml:space="preserve">. Der er i marts planlagt 905 timer som uddelegeret sygepleje. </t>
    </r>
  </si>
  <si>
    <r>
      <rPr>
        <b/>
        <sz val="11"/>
        <color theme="1"/>
        <rFont val="Calibri"/>
        <family val="2"/>
        <scheme val="minor"/>
      </rPr>
      <t>Aftagning af kompression-strømper</t>
    </r>
    <r>
      <rPr>
        <sz val="11"/>
        <color theme="1"/>
        <rFont val="Calibri"/>
        <family val="2"/>
        <scheme val="minor"/>
      </rPr>
      <t xml:space="preserve">, omlægning til 0-tidsydelse hvor den planlægges med anden ydelse. Der er i marts planlagt 385 timer som uddelegeret sygepleje. Besparelse, hvis 50 % af ydelserne kan omlægges til 0-tidsydelser. </t>
    </r>
  </si>
  <si>
    <r>
      <rPr>
        <b/>
        <sz val="11"/>
        <color theme="1"/>
        <rFont val="Calibri"/>
        <family val="2"/>
        <scheme val="minor"/>
      </rPr>
      <t>Hjælp til indtagelse af medicin reduceres fra 10 min til 7 min</t>
    </r>
    <r>
      <rPr>
        <sz val="11"/>
        <color theme="1"/>
        <rFont val="Calibri"/>
        <family val="2"/>
        <scheme val="minor"/>
      </rPr>
      <t xml:space="preserve">. Der er i marts planlagt 1531 timer som uddelegeret sygepleje. </t>
    </r>
  </si>
  <si>
    <t>Andre indsatser i alt:</t>
  </si>
  <si>
    <r>
      <rPr>
        <b/>
        <sz val="11"/>
        <color theme="1"/>
        <rFont val="Calibri"/>
        <family val="2"/>
        <scheme val="minor"/>
      </rPr>
      <t xml:space="preserve">Kampagne i forhold til hjemtagelse af hjælpemidler der står ubrugte i borgerens hjem** </t>
    </r>
    <r>
      <rPr>
        <sz val="11"/>
        <color theme="1"/>
        <rFont val="Calibri"/>
        <family val="2"/>
        <scheme val="minor"/>
      </rPr>
      <t xml:space="preserve">Det vurderes at der kan hjemhentes en del hjælpemidler i forbindelse med en sådan kampagne.           </t>
    </r>
  </si>
  <si>
    <r>
      <t xml:space="preserve">Revurdering af nødkald**                                                                                                                                  </t>
    </r>
    <r>
      <rPr>
        <sz val="11"/>
        <color theme="1"/>
        <rFont val="Calibri"/>
        <family val="2"/>
        <scheme val="minor"/>
      </rPr>
      <t>Hjemtagning af nødkald der ligger ubrugte hos borgeren</t>
    </r>
  </si>
  <si>
    <t>Andre indsatser</t>
  </si>
  <si>
    <t xml:space="preserve">Det foreslås  at uddelegerede sygeplejeydelser først skal kunne uddelegeres når det er afdækket om borgeren kan gøres selvhjulpen. Dette vurderes at kunne medføre reelle besparelser, da det forventes at flere borgere herigennem vil blive selvhjulpne i forhold til simple sygeplejeindsatser. Der er ikke foretaget beregninger, da potentialet er uafklaret. </t>
  </si>
  <si>
    <t>Beregningerne er foretaget på baggrund af ressourcetræk på visiterede gennemsnitstider fra april 2015 (servicelovydelser) samt planlagte gennemsnitstider for marts 2015 (sundhedslovydelser).</t>
  </si>
  <si>
    <t>Budget 2015 forslag til besparelser i forhold til at reducere de forventede budgetoverskridelser på 10.800.000 kr på konto 5.32</t>
  </si>
  <si>
    <t>I alt</t>
  </si>
  <si>
    <r>
      <rPr>
        <b/>
        <sz val="11"/>
        <color theme="1"/>
        <rFont val="Calibri"/>
        <family val="2"/>
        <scheme val="minor"/>
      </rPr>
      <t xml:space="preserve">Revurdering af trygaflastningsmadrasser **     </t>
    </r>
    <r>
      <rPr>
        <sz val="11"/>
        <color theme="1"/>
        <rFont val="Calibri"/>
        <family val="2"/>
        <scheme val="minor"/>
      </rPr>
      <t xml:space="preserve">                                                                                   Hjemtagning af madrasser blandt borgere der ikke længere har behovet</t>
    </r>
  </si>
  <si>
    <t>Afledte udgifter i frit valg (20 timer/borger/uge a 372 kr/time)</t>
  </si>
  <si>
    <t>Til beregningerne er anvendt de timepriser der afregnes til private leverandører, som er 275 kr. /time for praktisk hjælp (rengøring) 372 kr./time for personlig hjælp (bad, afløsning og færden). For uddelegeret sygepleje er taksten  388,50 kr. /time anvendt Dette er taksten for personlig pleje afregnet til frit valg i weekenden(taksten ligger mellem dag og aften taksten, sygeplejeydelserne vurderes at være blandede ydelser)  sygeplejeydelserne vurderes at  ganget 1,05 da grundlaget er planlagt tid.</t>
  </si>
  <si>
    <r>
      <rPr>
        <b/>
        <sz val="11"/>
        <color theme="1"/>
        <rFont val="Calibri"/>
        <family val="2"/>
        <scheme val="minor"/>
      </rPr>
      <t>Revurdering af alle borgere der kun får praktisk hjælp</t>
    </r>
    <r>
      <rPr>
        <sz val="11"/>
        <color theme="1"/>
        <rFont val="Calibri"/>
        <family val="2"/>
        <scheme val="minor"/>
      </rPr>
      <t xml:space="preserve">                                                                   Besparelse hvis det samlede forbrug kan reduceres med 5 %.                                                                        OBS på at besparelsen reduceres, hvis det samtidig besluttes at sænke det generelle serviceniveau.</t>
    </r>
  </si>
  <si>
    <t>Hvis finansieringen ønskes omlagt på en måde der leder til besparelser, er der i udgangspunktet to modeller der kan tages i brug. rationalet bag begge modeller, er at de uddelegerede sygeplejeydelser pt. er udmålt med samme tid som ikke uddelegerede sygeplejeydelser. Det formodes at kopleksiteten og dokumentionsbehovet blandt de ikke udelegerede sygeplejeydelser er større, og at tidsudmålingen derfor generelt er sat for højt blandt de uddelegerede sygeplejeydelser.                                                                                               Man kan enten vælge at reducere timeprisen for de uddelegerede sygeplejeydelser (f.eks. med 20 %) ELLER man kan vælge at reducere eller helt fjerne den visiterede tid til visse uddelegerede ydelser, eller gøre det til en 0-tids ydelse i de tilfælde hvor ydelsen planlægges sammen med andre  sundhedslovsydelser eller personlig hjælp.                             I begge tilfælde er det vigtigt at være opmærksom på, at omlægningen vil medføre et øget pres på økonomien i frit valg, og deraf også sandsynligvis øgede timepriser på sigt.              Det er derfor tvivlsomt om omlægningen vil lede til reelle besparelser.                                                                                                              Ved de nedenstående indsatser  vurderes der at være potentiale til ar reducere den udmålte tid, der er foretaget beregninger ud fra en antagelse om stabil timepris, en antagelse der som nævnt skal tages med forbehold.</t>
  </si>
  <si>
    <t>Det kan desuden overvejes om der er penge at hente på akutsygeplejen ved at afvikle visse ydelser som der ikke stilles krav om i samarbejdsaftalen med regionen. Dette kan f.eks. være  I.V. behandling,</t>
  </si>
  <si>
    <t xml:space="preserve">I forbindelse med revurderings og rehabiliteringsindsatser, skal der gøres opmærksom på, at det indsatsen vil lægge beslag på medarbejderessourcerne i visitationen, som under forløbet ikke vil kunne varetage den sædvanlige opgaveløsning i fuldt omfang, opgaver som f.eks. relationel koordinering vil i den forbindlese blive nedprioriteret.    Der må desuden foventes at være udgifter til f.eks. terapeutindsatser i forbindelse med revurdering af rengøring og rehabilitering i forhold til medicinindtag.  </t>
  </si>
  <si>
    <r>
      <t>Re</t>
    </r>
    <r>
      <rPr>
        <b/>
        <sz val="11"/>
        <color theme="1"/>
        <rFont val="Calibri"/>
        <family val="2"/>
        <scheme val="minor"/>
      </rPr>
      <t>habilitering af borgere der kun får hjælp til medicin og max 2 timers hjemmehjælp/måned</t>
    </r>
    <r>
      <rPr>
        <sz val="11"/>
        <color theme="1"/>
        <rFont val="Calibri"/>
        <family val="2"/>
        <scheme val="minor"/>
      </rPr>
      <t xml:space="preserve">                                                  69 borgere får i gennemsnit 6,67 timers hjælp/månes. Besparelse hvis 10 % kan gøre selvhjulpne.                                                                                                                                                    Sygeplejen er i gang med at se på rehabliltering i forhold til øjendrypning.                                        </t>
    </r>
  </si>
  <si>
    <r>
      <rPr>
        <b/>
        <sz val="11"/>
        <color theme="1"/>
        <rFont val="Calibri"/>
        <family val="2"/>
        <scheme val="minor"/>
      </rPr>
      <t>Revurdering af tryghedsbesøg</t>
    </r>
    <r>
      <rPr>
        <sz val="11"/>
        <color theme="1"/>
        <rFont val="Calibri"/>
        <family val="2"/>
        <scheme val="minor"/>
      </rPr>
      <t xml:space="preserve">                                                                                                                Nogle tryghedsbesøg kan muligvis løses af frivillige tilbud, f.eks. tryghedsopkald.                Der er dog netop blevet foretaget revurderinger i forhold til ydelser.                                              70 borgere for tryghedsbesøg i dagvagten, de får i gennemsnit 2 timers hjælp i form af tryghedsbesøg/måned.
Besparelsen er under forudsætningen at 30% af besøgene i dagvagt kan erstattes af frivillige indsatser.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</si>
</sst>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 #,##0_ ;_ * \-#,##0_ ;_ * &quot;-&quot;??_ ;_ @_ "/>
  </numFmts>
  <fonts count="4"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3" fillId="0" borderId="0" applyFont="0" applyFill="0" applyBorder="0" applyAlignment="0" applyProtection="0"/>
  </cellStyleXfs>
  <cellXfs count="10">
    <xf numFmtId="0" fontId="0" fillId="0" borderId="0" xfId="0"/>
    <xf numFmtId="0" fontId="1" fillId="0" borderId="0" xfId="0" applyFont="1"/>
    <xf numFmtId="0" fontId="2" fillId="0" borderId="0" xfId="0" applyFo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164" fontId="0" fillId="0" borderId="0" xfId="1" applyNumberFormat="1" applyFont="1"/>
    <xf numFmtId="164" fontId="1" fillId="0" borderId="0" xfId="1" applyNumberFormat="1" applyFont="1"/>
    <xf numFmtId="164" fontId="0" fillId="0" borderId="0" xfId="1" applyNumberFormat="1" applyFont="1" applyAlignment="1">
      <alignment horizontal="right"/>
    </xf>
    <xf numFmtId="164" fontId="0" fillId="0" borderId="0" xfId="1" applyNumberFormat="1" applyFont="1" applyAlignment="1">
      <alignment wrapText="1"/>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topLeftCell="A13" workbookViewId="0">
      <selection activeCell="A22" sqref="A22"/>
    </sheetView>
  </sheetViews>
  <sheetFormatPr defaultRowHeight="15" x14ac:dyDescent="0.25"/>
  <cols>
    <col min="1" max="1" width="79" customWidth="1"/>
    <col min="3" max="3" width="34.7109375" customWidth="1"/>
    <col min="4" max="4" width="39.42578125" customWidth="1"/>
  </cols>
  <sheetData>
    <row r="1" spans="1:4" x14ac:dyDescent="0.25">
      <c r="A1" s="1" t="s">
        <v>24</v>
      </c>
    </row>
    <row r="2" spans="1:4" x14ac:dyDescent="0.25">
      <c r="C2" t="s">
        <v>1</v>
      </c>
      <c r="D2" t="s">
        <v>2</v>
      </c>
    </row>
    <row r="4" spans="1:4" ht="18.75" x14ac:dyDescent="0.3">
      <c r="A4" s="2" t="s">
        <v>0</v>
      </c>
      <c r="C4" s="6"/>
      <c r="D4" s="6"/>
    </row>
    <row r="5" spans="1:4" x14ac:dyDescent="0.25">
      <c r="A5" s="1" t="s">
        <v>3</v>
      </c>
      <c r="C5" s="6">
        <v>1740000</v>
      </c>
      <c r="D5" s="6">
        <f>0.5*C5</f>
        <v>870000</v>
      </c>
    </row>
    <row r="6" spans="1:4" x14ac:dyDescent="0.25">
      <c r="A6" t="s">
        <v>27</v>
      </c>
      <c r="C6" s="6">
        <v>-1160640</v>
      </c>
      <c r="D6" s="6">
        <f t="shared" ref="D6:D28" si="0">0.5*C6</f>
        <v>-580320</v>
      </c>
    </row>
    <row r="7" spans="1:4" x14ac:dyDescent="0.25">
      <c r="A7" s="1" t="s">
        <v>4</v>
      </c>
      <c r="C7" s="6">
        <v>456000</v>
      </c>
      <c r="D7" s="6">
        <f t="shared" si="0"/>
        <v>228000</v>
      </c>
    </row>
    <row r="8" spans="1:4" x14ac:dyDescent="0.25">
      <c r="A8" s="1" t="s">
        <v>5</v>
      </c>
      <c r="C8" s="6">
        <v>102500</v>
      </c>
      <c r="D8" s="6">
        <f t="shared" si="0"/>
        <v>51250</v>
      </c>
    </row>
    <row r="9" spans="1:4" x14ac:dyDescent="0.25">
      <c r="A9" s="1" t="s">
        <v>6</v>
      </c>
      <c r="C9" s="6">
        <v>370800</v>
      </c>
      <c r="D9" s="6">
        <f t="shared" si="0"/>
        <v>185400</v>
      </c>
    </row>
    <row r="10" spans="1:4" x14ac:dyDescent="0.25">
      <c r="A10" s="1" t="s">
        <v>13</v>
      </c>
      <c r="C10" s="6">
        <v>200880</v>
      </c>
      <c r="D10" s="6">
        <f t="shared" si="0"/>
        <v>100440</v>
      </c>
    </row>
    <row r="11" spans="1:4" x14ac:dyDescent="0.25">
      <c r="A11" s="1" t="s">
        <v>8</v>
      </c>
      <c r="C11" s="6">
        <v>1947660</v>
      </c>
      <c r="D11" s="6">
        <f t="shared" si="0"/>
        <v>973830</v>
      </c>
    </row>
    <row r="12" spans="1:4" x14ac:dyDescent="0.25">
      <c r="A12" s="1" t="s">
        <v>9</v>
      </c>
      <c r="C12" s="6"/>
      <c r="D12" s="6">
        <f t="shared" si="0"/>
        <v>0</v>
      </c>
    </row>
    <row r="13" spans="1:4" x14ac:dyDescent="0.25">
      <c r="A13" s="1" t="s">
        <v>10</v>
      </c>
      <c r="C13" s="7">
        <f>SUM(C5:C12)</f>
        <v>3657200</v>
      </c>
      <c r="D13" s="7">
        <f t="shared" si="0"/>
        <v>1828600</v>
      </c>
    </row>
    <row r="14" spans="1:4" x14ac:dyDescent="0.25">
      <c r="C14" s="6"/>
      <c r="D14" s="6"/>
    </row>
    <row r="15" spans="1:4" x14ac:dyDescent="0.25">
      <c r="A15" t="s">
        <v>7</v>
      </c>
      <c r="C15" s="6"/>
      <c r="D15" s="6"/>
    </row>
    <row r="16" spans="1:4" x14ac:dyDescent="0.25">
      <c r="C16" s="6"/>
      <c r="D16" s="6"/>
    </row>
    <row r="17" spans="1:4" x14ac:dyDescent="0.25">
      <c r="A17" s="3"/>
      <c r="C17" s="6"/>
      <c r="D17" s="6"/>
    </row>
    <row r="18" spans="1:4" x14ac:dyDescent="0.25">
      <c r="C18" s="6"/>
      <c r="D18" s="6"/>
    </row>
    <row r="19" spans="1:4" ht="18.75" x14ac:dyDescent="0.3">
      <c r="A19" s="2" t="s">
        <v>21</v>
      </c>
      <c r="C19" s="6"/>
      <c r="D19" s="6"/>
    </row>
    <row r="20" spans="1:4" ht="70.5" customHeight="1" x14ac:dyDescent="0.25">
      <c r="A20" s="3" t="s">
        <v>29</v>
      </c>
      <c r="C20" s="6">
        <v>475000</v>
      </c>
      <c r="D20" s="6">
        <f t="shared" si="0"/>
        <v>237500</v>
      </c>
    </row>
    <row r="21" spans="1:4" ht="60" x14ac:dyDescent="0.25">
      <c r="A21" s="3" t="s">
        <v>33</v>
      </c>
      <c r="C21" s="6">
        <v>214559</v>
      </c>
      <c r="D21" s="6">
        <f>0.5*C21</f>
        <v>107279.5</v>
      </c>
    </row>
    <row r="22" spans="1:4" ht="105" x14ac:dyDescent="0.25">
      <c r="A22" s="3" t="s">
        <v>34</v>
      </c>
      <c r="C22" s="6">
        <v>812448</v>
      </c>
      <c r="D22" s="6">
        <f>0.5*C22</f>
        <v>406224</v>
      </c>
    </row>
    <row r="23" spans="1:4" ht="75" x14ac:dyDescent="0.25">
      <c r="A23" s="3" t="s">
        <v>11</v>
      </c>
      <c r="C23" s="6">
        <v>0</v>
      </c>
      <c r="D23" s="6">
        <f t="shared" si="0"/>
        <v>0</v>
      </c>
    </row>
    <row r="24" spans="1:4" ht="45" x14ac:dyDescent="0.25">
      <c r="A24" s="3" t="s">
        <v>19</v>
      </c>
      <c r="C24" s="8">
        <v>300000</v>
      </c>
      <c r="D24" s="8">
        <f>C24</f>
        <v>300000</v>
      </c>
    </row>
    <row r="25" spans="1:4" ht="30" x14ac:dyDescent="0.25">
      <c r="A25" s="4" t="s">
        <v>20</v>
      </c>
      <c r="C25" s="8">
        <v>40000</v>
      </c>
      <c r="D25" s="8">
        <f>C25</f>
        <v>40000</v>
      </c>
    </row>
    <row r="26" spans="1:4" ht="30" x14ac:dyDescent="0.25">
      <c r="A26" s="3" t="s">
        <v>26</v>
      </c>
      <c r="C26" s="6"/>
      <c r="D26" s="6">
        <f>0.5*C27</f>
        <v>0</v>
      </c>
    </row>
    <row r="27" spans="1:4" x14ac:dyDescent="0.25">
      <c r="C27" s="6"/>
      <c r="D27" s="6">
        <f t="shared" si="0"/>
        <v>0</v>
      </c>
    </row>
    <row r="28" spans="1:4" x14ac:dyDescent="0.25">
      <c r="A28" s="4" t="s">
        <v>18</v>
      </c>
      <c r="B28" s="1"/>
      <c r="C28" s="7">
        <f>SUM(C20:C26)</f>
        <v>1842007</v>
      </c>
      <c r="D28" s="7">
        <f t="shared" si="0"/>
        <v>921003.5</v>
      </c>
    </row>
    <row r="29" spans="1:4" x14ac:dyDescent="0.25">
      <c r="A29" t="s">
        <v>12</v>
      </c>
      <c r="C29" s="6"/>
      <c r="D29" s="6"/>
    </row>
    <row r="30" spans="1:4" s="3" customFormat="1" ht="105" x14ac:dyDescent="0.25">
      <c r="A30" s="3" t="s">
        <v>32</v>
      </c>
      <c r="C30" s="9"/>
      <c r="D30" s="9"/>
    </row>
    <row r="31" spans="1:4" x14ac:dyDescent="0.25">
      <c r="C31" s="6"/>
      <c r="D31" s="6"/>
    </row>
    <row r="32" spans="1:4" ht="18.75" x14ac:dyDescent="0.3">
      <c r="A32" s="2" t="s">
        <v>14</v>
      </c>
      <c r="C32" s="6"/>
      <c r="D32" s="6"/>
    </row>
    <row r="33" spans="1:4" s="3" customFormat="1" ht="75" x14ac:dyDescent="0.25">
      <c r="A33" s="3" t="s">
        <v>22</v>
      </c>
      <c r="C33" s="9"/>
      <c r="D33" s="9"/>
    </row>
    <row r="34" spans="1:4" s="3" customFormat="1" ht="45" x14ac:dyDescent="0.25">
      <c r="A34" s="3" t="s">
        <v>31</v>
      </c>
      <c r="C34" s="9"/>
      <c r="D34" s="9"/>
    </row>
    <row r="35" spans="1:4" ht="255" x14ac:dyDescent="0.25">
      <c r="A35" s="3" t="s">
        <v>30</v>
      </c>
      <c r="C35" s="6"/>
      <c r="D35" s="6"/>
    </row>
    <row r="36" spans="1:4" s="3" customFormat="1" ht="30" x14ac:dyDescent="0.25">
      <c r="A36" s="3" t="s">
        <v>15</v>
      </c>
      <c r="C36" s="9">
        <v>1055000</v>
      </c>
      <c r="D36" s="9"/>
    </row>
    <row r="37" spans="1:4" s="3" customFormat="1" ht="45" x14ac:dyDescent="0.25">
      <c r="A37" s="3" t="s">
        <v>16</v>
      </c>
      <c r="C37" s="9">
        <v>897435</v>
      </c>
      <c r="D37" s="9"/>
    </row>
    <row r="38" spans="1:4" ht="30" x14ac:dyDescent="0.25">
      <c r="A38" s="3" t="s">
        <v>17</v>
      </c>
      <c r="C38" s="6">
        <v>2141000</v>
      </c>
      <c r="D38" s="6"/>
    </row>
    <row r="39" spans="1:4" x14ac:dyDescent="0.25">
      <c r="A39" s="1"/>
      <c r="B39" s="1" t="s">
        <v>25</v>
      </c>
      <c r="C39" s="7">
        <f>SUM(C36:C38)</f>
        <v>4093435</v>
      </c>
      <c r="D39" s="7"/>
    </row>
    <row r="40" spans="1:4" x14ac:dyDescent="0.25">
      <c r="C40" s="6"/>
      <c r="D40" s="6"/>
    </row>
    <row r="41" spans="1:4" s="3" customFormat="1" ht="45" x14ac:dyDescent="0.25">
      <c r="A41" s="5" t="s">
        <v>23</v>
      </c>
      <c r="C41" s="9"/>
      <c r="D41" s="9"/>
    </row>
    <row r="42" spans="1:4" s="3" customFormat="1" ht="90" x14ac:dyDescent="0.25">
      <c r="A42" s="5" t="s">
        <v>28</v>
      </c>
      <c r="C42" s="9"/>
      <c r="D42" s="9"/>
    </row>
    <row r="43" spans="1:4" x14ac:dyDescent="0.25">
      <c r="C43" s="6"/>
      <c r="D43" s="6"/>
    </row>
    <row r="44" spans="1:4" x14ac:dyDescent="0.25">
      <c r="C44" s="6"/>
      <c r="D44" s="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1</SortOrder>
    <MeetingStartDate xmlns="d08b57ff-b9b7-4581-975d-98f87b579a51">2017-05-24T10:30:00+00:00</MeetingStartDate>
    <EnclosureFileNumber xmlns="d08b57ff-b9b7-4581-975d-98f87b579a51">56927/15</EnclosureFileNumber>
    <AgendaId xmlns="d08b57ff-b9b7-4581-975d-98f87b579a51">6875</AgendaId>
    <AccessLevel xmlns="d08b57ff-b9b7-4581-975d-98f87b579a51">1</AccessLevel>
    <EnclosureType xmlns="d08b57ff-b9b7-4581-975d-98f87b579a51">Enclosure</EnclosureType>
    <CommitteeName xmlns="d08b57ff-b9b7-4581-975d-98f87b579a51">Udvalget for Økonomi og Erhverv</CommitteeName>
    <FusionId xmlns="d08b57ff-b9b7-4581-975d-98f87b579a51">1852391</FusionId>
    <AgendaAccessLevelName xmlns="d08b57ff-b9b7-4581-975d-98f87b579a51">Åben</AgendaAccessLevelName>
    <UNC xmlns="d08b57ff-b9b7-4581-975d-98f87b579a51">1665739</UNC>
    <MeetingTitle xmlns="d08b57ff-b9b7-4581-975d-98f87b579a51">24-05-2017</MeetingTitle>
    <MeetingDateAndTime xmlns="d08b57ff-b9b7-4581-975d-98f87b579a51">24-05-2017 fra 12:30 - 16:00</MeetingDateAndTime>
    <MeetingEndDate xmlns="d08b57ff-b9b7-4581-975d-98f87b579a51">2017-05-24T14:00:00+00:00</MeetingEndDate>
    <PWDescription xmlns="d08b57ff-b9b7-4581-975d-98f87b579a51"/>
    <PWFileType xmlns="d08b57ff-b9b7-4581-975d-98f87b579a51">.XLSX</PWFileType>
    <DocumentType xmlns="d08b57ff-b9b7-4581-975d-98f87b579a51"/>
  </documentManagement>
</p:properties>
</file>

<file path=customXml/item2.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D731EA-7AAA-40B2-97AD-7BBEAF15E38B}"/>
</file>

<file path=customXml/itemProps2.xml><?xml version="1.0" encoding="utf-8"?>
<ds:datastoreItem xmlns:ds="http://schemas.openxmlformats.org/officeDocument/2006/customXml" ds:itemID="{B89A0378-47AF-4CE0-8978-8513A62C1B82}"/>
</file>

<file path=customXml/itemProps3.xml><?xml version="1.0" encoding="utf-8"?>
<ds:datastoreItem xmlns:ds="http://schemas.openxmlformats.org/officeDocument/2006/customXml" ds:itemID="{7A2C4FDD-07FC-479B-8981-7C5254C0A1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Varde Kommune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ØKE-24-05-2017 - Bilag 1142.01 Forslag til besparelser på ældreområdet</dc:title>
  <dc:creator>Christina Bonde</dc:creator>
  <cp:lastModifiedBy>Christina Bonde</cp:lastModifiedBy>
  <dcterms:created xsi:type="dcterms:W3CDTF">2015-04-27T08:02:21Z</dcterms:created>
  <dcterms:modified xsi:type="dcterms:W3CDTF">2015-12-15T15:33:06Z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